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31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E23" i="31" l="1"/>
  <c r="E22" i="31"/>
  <c r="E29" i="31" l="1"/>
  <c r="B49" i="31" s="1"/>
  <c r="B50" i="31" l="1"/>
</calcChain>
</file>

<file path=xl/sharedStrings.xml><?xml version="1.0" encoding="utf-8"?>
<sst xmlns="http://schemas.openxmlformats.org/spreadsheetml/2006/main" count="63" uniqueCount="55">
  <si>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</si>
  <si>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</si>
  <si>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</si>
  <si>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</si>
  <si>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</si>
  <si>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</si>
  <si>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</si>
  <si>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</si>
  <si>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</si>
  <si>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</si>
  <si>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</si>
  <si>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</si>
  <si>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</si>
  <si>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</si>
  <si>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</si>
  <si>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</si>
  <si>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</si>
  <si>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</si>
  <si>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</si>
  <si>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</si>
  <si>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</si>
  <si>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</si>
  <si>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</si>
  <si>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</si>
  <si>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</si>
  <si>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</si>
  <si>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</si>
  <si>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</si>
  <si>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</si>
  <si>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</si>
  <si>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</si>
  <si>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</si>
  <si>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</si>
  <si>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</si>
  <si>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</si>
  <si>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</si>
  <si>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</si>
  <si>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от __________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</si>
  <si>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</t>
    </r>
  </si>
  <si>
    <t>г. Россошь, ул. Лизы Чайкиной 1и</t>
  </si>
  <si>
    <t xml:space="preserve">Общехозяйственные расходы МКД 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</si>
  <si>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№1и </t>
    </r>
    <r>
      <rPr>
        <sz val="11"/>
        <color theme="1"/>
        <rFont val="Times New Roman"/>
        <family val="1"/>
        <charset val="204"/>
      </rPr>
      <t>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</si>
  <si>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</si>
  <si>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Стоимость материалов </t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</si>
  <si>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</si>
  <si>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</si>
  <si>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 дома = 766,2 м2</t>
  </si>
  <si>
    <t xml:space="preserve">именуемый в дальнейшем "Заказчик", в лице____________________________________________  </t>
  </si>
  <si>
    <t>Предъявлено населению 51902,46</t>
  </si>
  <si>
    <t>за 1 квартал 2025 года</t>
  </si>
  <si>
    <t>31.03.2025 г.</t>
  </si>
  <si>
    <t>март</t>
  </si>
  <si>
    <t>Оборудование укрытий инвентарем (смета)</t>
  </si>
  <si>
    <t>Испытания эл.сетей</t>
  </si>
  <si>
    <t xml:space="preserve">           2. Всего за период с "01" 01  2025 г. по "31" 03 2025 г. выполнено работ (оказано услуг) на общую сумму семьдесят девять тысяч девятьсот семьдесят два рубля 04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</si>
</sst>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1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34" zoomScaleSheetLayoutView="100" workbookViewId="0">
      <selection activeCell="B49" sqref="B49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6.75" customHeight="1" x14ac:dyDescent="0.25">
      <c r="A2" s="37" t="s">
        <v>12</v>
      </c>
      <c r="B2" s="38"/>
      <c r="C2" s="38"/>
      <c r="D2" s="38"/>
      <c r="E2" s="38"/>
    </row>
    <row r="3" spans="1:5" ht="15" customHeight="1" x14ac:dyDescent="0.25">
      <c r="A3" s="39" t="s">
        <v>49</v>
      </c>
      <c r="B3" s="39"/>
      <c r="C3" s="39"/>
      <c r="D3" s="39"/>
      <c r="E3" s="39"/>
    </row>
    <row r="4" spans="1:5" s="1" customFormat="1" ht="15.75" x14ac:dyDescent="0.25">
      <c r="A4" s="20" t="s">
        <v>13</v>
      </c>
      <c r="B4" s="4"/>
      <c r="C4" s="4"/>
      <c r="D4" s="22"/>
      <c r="E4" s="21" t="s">
        <v>50</v>
      </c>
    </row>
    <row r="5" spans="1:5" x14ac:dyDescent="0.25">
      <c r="A5" s="26"/>
      <c r="B5" s="4"/>
      <c r="C5" s="4"/>
      <c r="D5" s="4"/>
      <c r="E5" s="4"/>
    </row>
    <row r="6" spans="1:5" ht="15" customHeight="1" x14ac:dyDescent="0.25">
      <c r="A6" s="27" t="s">
        <v>0</v>
      </c>
      <c r="B6" s="27"/>
      <c r="C6" s="27"/>
      <c r="D6" s="27"/>
      <c r="E6" s="27"/>
    </row>
    <row r="7" spans="1:5" ht="17.25" customHeight="1" x14ac:dyDescent="0.25">
      <c r="A7" s="40" t="s">
        <v>39</v>
      </c>
      <c r="B7" s="40"/>
      <c r="C7" s="40"/>
      <c r="D7" s="40"/>
      <c r="E7" s="40"/>
    </row>
    <row r="8" spans="1:5" ht="17.25" customHeight="1" x14ac:dyDescent="0.25">
      <c r="A8" s="32" t="s">
        <v>1</v>
      </c>
      <c r="B8" s="32"/>
      <c r="C8" s="32"/>
      <c r="D8" s="32"/>
      <c r="E8" s="32"/>
    </row>
    <row r="9" spans="1:5" ht="14.25" customHeight="1" x14ac:dyDescent="0.25">
      <c r="A9" s="27" t="s">
        <v>47</v>
      </c>
      <c r="B9" s="27"/>
      <c r="C9" s="27"/>
      <c r="D9" s="27"/>
      <c r="E9" s="27"/>
    </row>
    <row r="10" spans="1:5" ht="22.5" customHeight="1" x14ac:dyDescent="0.25">
      <c r="A10" s="41" t="s">
        <v>14</v>
      </c>
      <c r="B10" s="42"/>
      <c r="C10" s="42"/>
      <c r="D10" s="42"/>
      <c r="E10" s="42"/>
    </row>
    <row r="11" spans="1:5" ht="34.5" customHeight="1" x14ac:dyDescent="0.25">
      <c r="A11" s="27" t="s">
        <v>37</v>
      </c>
      <c r="B11" s="27"/>
      <c r="C11" s="27"/>
      <c r="D11" s="27"/>
      <c r="E11" s="27"/>
    </row>
    <row r="12" spans="1:5" ht="18" customHeight="1" x14ac:dyDescent="0.25">
      <c r="A12" s="32" t="s">
        <v>15</v>
      </c>
      <c r="B12" s="33"/>
      <c r="C12" s="33"/>
      <c r="D12" s="33"/>
      <c r="E12" s="33"/>
    </row>
    <row r="13" spans="1:5" ht="15" customHeight="1" x14ac:dyDescent="0.25">
      <c r="A13" s="27" t="s">
        <v>24</v>
      </c>
      <c r="B13" s="27"/>
      <c r="C13" s="27"/>
      <c r="D13" s="27"/>
      <c r="E13" s="27"/>
    </row>
    <row r="14" spans="1:5" ht="15" customHeight="1" x14ac:dyDescent="0.25">
      <c r="A14" s="32" t="s">
        <v>2</v>
      </c>
      <c r="B14" s="33"/>
      <c r="C14" s="33"/>
      <c r="D14" s="33"/>
      <c r="E14" s="33"/>
    </row>
    <row r="15" spans="1:5" ht="18.75" customHeight="1" x14ac:dyDescent="0.25">
      <c r="A15" s="27" t="s">
        <v>42</v>
      </c>
      <c r="B15" s="27"/>
      <c r="C15" s="27"/>
      <c r="D15" s="27"/>
      <c r="E15" s="27"/>
    </row>
    <row r="16" spans="1:5" ht="20.25" customHeight="1" x14ac:dyDescent="0.25">
      <c r="A16" s="32" t="s">
        <v>16</v>
      </c>
      <c r="B16" s="33"/>
      <c r="C16" s="33"/>
      <c r="D16" s="33"/>
      <c r="E16" s="33"/>
    </row>
    <row r="17" spans="1:7" ht="36.75" customHeight="1" x14ac:dyDescent="0.25">
      <c r="A17" s="27" t="s">
        <v>17</v>
      </c>
      <c r="B17" s="27"/>
      <c r="C17" s="27"/>
      <c r="D17" s="27"/>
      <c r="E17" s="27"/>
    </row>
    <row r="18" spans="1:7" ht="58.9" customHeight="1" x14ac:dyDescent="0.25">
      <c r="A18" s="27" t="s">
        <v>38</v>
      </c>
      <c r="B18" s="27"/>
      <c r="C18" s="27"/>
      <c r="D18" s="27"/>
      <c r="E18" s="27"/>
    </row>
    <row r="19" spans="1:7" ht="35.25" customHeight="1" x14ac:dyDescent="0.25">
      <c r="A19" s="34" t="s">
        <v>41</v>
      </c>
      <c r="B19" s="34"/>
      <c r="C19" s="34"/>
      <c r="D19" s="34"/>
      <c r="E19" s="34"/>
    </row>
    <row r="20" spans="1:7" ht="19.5" customHeight="1" x14ac:dyDescent="0.25">
      <c r="A20" s="34"/>
      <c r="B20" s="34"/>
      <c r="C20" s="34"/>
      <c r="D20" s="34"/>
      <c r="E20" s="34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5" x14ac:dyDescent="0.25">
      <c r="A22" s="7" t="s">
        <v>34</v>
      </c>
      <c r="B22" s="9" t="s">
        <v>35</v>
      </c>
      <c r="C22" s="3" t="s">
        <v>4</v>
      </c>
      <c r="D22" s="3">
        <v>16.45</v>
      </c>
      <c r="E22" s="8">
        <f>D22*F20*G20</f>
        <v>37811.97</v>
      </c>
    </row>
    <row r="23" spans="1:7" x14ac:dyDescent="0.25">
      <c r="A23" s="7" t="s">
        <v>40</v>
      </c>
      <c r="B23" s="9" t="s">
        <v>25</v>
      </c>
      <c r="C23" s="3" t="s">
        <v>4</v>
      </c>
      <c r="D23" s="3">
        <v>4.68</v>
      </c>
      <c r="E23" s="8">
        <f>D23*F20*G20</f>
        <v>10757.448</v>
      </c>
    </row>
    <row r="24" spans="1:7" ht="38.25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x14ac:dyDescent="0.25">
      <c r="A25" s="7" t="s">
        <v>43</v>
      </c>
      <c r="B25" s="9" t="s">
        <v>44</v>
      </c>
      <c r="C25" s="3" t="s">
        <v>27</v>
      </c>
      <c r="D25" s="3"/>
      <c r="E25" s="8">
        <v>2314</v>
      </c>
    </row>
    <row r="26" spans="1:7" x14ac:dyDescent="0.25">
      <c r="A26" s="7" t="s">
        <v>53</v>
      </c>
      <c r="B26" s="9" t="s">
        <v>44</v>
      </c>
      <c r="C26" s="3" t="s">
        <v>27</v>
      </c>
      <c r="D26" s="3"/>
      <c r="E26" s="8">
        <v>19800</v>
      </c>
    </row>
    <row r="27" spans="1:7" ht="30" x14ac:dyDescent="0.25">
      <c r="A27" s="7" t="s">
        <v>52</v>
      </c>
      <c r="B27" s="9" t="s">
        <v>51</v>
      </c>
      <c r="C27" s="3" t="s">
        <v>27</v>
      </c>
      <c r="D27" s="3"/>
      <c r="E27" s="8">
        <v>9288.6200000000008</v>
      </c>
    </row>
    <row r="28" spans="1:7" x14ac:dyDescent="0.25">
      <c r="A28" s="19"/>
      <c r="B28" s="9"/>
      <c r="C28" s="3"/>
      <c r="D28" s="3"/>
      <c r="E28" s="8"/>
    </row>
    <row r="29" spans="1:7" x14ac:dyDescent="0.25">
      <c r="A29" s="10" t="s">
        <v>26</v>
      </c>
      <c r="B29" s="11"/>
      <c r="C29" s="12"/>
      <c r="D29" s="12"/>
      <c r="E29" s="13">
        <f>SUM(E22:E28)</f>
        <v>79972.038</v>
      </c>
    </row>
    <row r="31" spans="1:7" ht="29.45" customHeight="1" x14ac:dyDescent="0.25">
      <c r="A31" s="35" t="s">
        <v>54</v>
      </c>
      <c r="B31" s="35"/>
      <c r="C31" s="35"/>
      <c r="D31" s="35"/>
      <c r="E31" s="35"/>
    </row>
    <row r="32" spans="1:7" ht="30" customHeight="1" x14ac:dyDescent="0.25">
      <c r="A32" s="27" t="s">
        <v>21</v>
      </c>
      <c r="B32" s="27"/>
      <c r="C32" s="27"/>
      <c r="D32" s="27"/>
      <c r="E32" s="27"/>
    </row>
    <row r="33" spans="1:5" x14ac:dyDescent="0.25">
      <c r="A33" s="27" t="s">
        <v>20</v>
      </c>
      <c r="B33" s="27"/>
      <c r="C33" s="27"/>
      <c r="D33" s="27"/>
      <c r="E33" s="27"/>
    </row>
    <row r="34" spans="1:5" ht="30.75" customHeight="1" x14ac:dyDescent="0.25">
      <c r="A34" s="27" t="s">
        <v>28</v>
      </c>
      <c r="B34" s="27"/>
      <c r="C34" s="27"/>
      <c r="D34" s="27"/>
      <c r="E34" s="27"/>
    </row>
    <row r="35" spans="1:5" x14ac:dyDescent="0.25">
      <c r="A35" s="27" t="s">
        <v>18</v>
      </c>
      <c r="B35" s="27"/>
      <c r="C35" s="27"/>
      <c r="D35" s="27"/>
      <c r="E35" s="27"/>
    </row>
    <row r="36" spans="1:5" x14ac:dyDescent="0.25">
      <c r="A36" s="31" t="s">
        <v>5</v>
      </c>
      <c r="B36" s="31"/>
      <c r="C36" s="31"/>
      <c r="D36" s="31"/>
      <c r="E36" s="31"/>
    </row>
    <row r="37" spans="1:5" x14ac:dyDescent="0.25">
      <c r="A37" s="27" t="s">
        <v>18</v>
      </c>
      <c r="B37" s="27"/>
      <c r="C37" s="27"/>
      <c r="D37" s="27"/>
      <c r="E37" s="27"/>
    </row>
    <row r="38" spans="1:5" x14ac:dyDescent="0.25">
      <c r="A38" s="28" t="s">
        <v>45</v>
      </c>
      <c r="B38" s="28"/>
      <c r="C38" s="28"/>
      <c r="D38" s="28"/>
      <c r="E38" s="5"/>
    </row>
    <row r="39" spans="1:5" x14ac:dyDescent="0.25">
      <c r="B39" s="29" t="s">
        <v>19</v>
      </c>
      <c r="C39" s="29"/>
      <c r="D39" s="29"/>
      <c r="E39" s="6" t="s">
        <v>6</v>
      </c>
    </row>
    <row r="40" spans="1:5" x14ac:dyDescent="0.25">
      <c r="A40" s="25"/>
      <c r="B40" s="25"/>
      <c r="C40" s="25"/>
      <c r="D40" s="25"/>
      <c r="E40" s="25"/>
    </row>
    <row r="41" spans="1:5" x14ac:dyDescent="0.25">
      <c r="A41" s="30" t="s">
        <v>36</v>
      </c>
      <c r="B41" s="30"/>
      <c r="C41" s="30"/>
      <c r="D41" s="30"/>
      <c r="E41" s="5"/>
    </row>
    <row r="42" spans="1:5" x14ac:dyDescent="0.25">
      <c r="B42" s="29" t="s">
        <v>19</v>
      </c>
      <c r="C42" s="29"/>
      <c r="D42" s="29"/>
      <c r="E42" s="6" t="s">
        <v>6</v>
      </c>
    </row>
    <row r="44" spans="1:5" x14ac:dyDescent="0.25">
      <c r="A44" s="23" t="s">
        <v>46</v>
      </c>
    </row>
    <row r="45" spans="1:5" x14ac:dyDescent="0.25">
      <c r="A45" s="14" t="s">
        <v>29</v>
      </c>
    </row>
    <row r="46" spans="1:5" x14ac:dyDescent="0.25">
      <c r="A46" s="2" t="s">
        <v>33</v>
      </c>
      <c r="B46" s="15">
        <v>12516.88</v>
      </c>
    </row>
    <row r="47" spans="1:5" ht="17.25" customHeight="1" x14ac:dyDescent="0.25">
      <c r="A47" s="24" t="s">
        <v>48</v>
      </c>
      <c r="B47" s="16"/>
    </row>
    <row r="48" spans="1:5" x14ac:dyDescent="0.25">
      <c r="A48" s="2" t="s">
        <v>30</v>
      </c>
      <c r="B48" s="16">
        <v>54785.93</v>
      </c>
    </row>
    <row r="49" spans="1:2" ht="30" x14ac:dyDescent="0.25">
      <c r="A49" s="24" t="s">
        <v>32</v>
      </c>
      <c r="B49" s="16">
        <f>E29</f>
        <v>79972.038</v>
      </c>
    </row>
    <row r="50" spans="1:2" x14ac:dyDescent="0.25">
      <c r="A50" s="17" t="s">
        <v>31</v>
      </c>
      <c r="B50" s="18">
        <f>B46+B48-B49</f>
        <v>-12669.228000000003</v>
      </c>
    </row>
    <row r="52" spans="1:2" x14ac:dyDescent="0.25">
      <c r="B52" s="2">
        <v>12516.88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19685039370078741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2025-04-25T07:19:57Z</dcterms:modified>
</cp:coreProperties>
</file>